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6\Цены KCEG для сайта\"/>
    </mc:Choice>
  </mc:AlternateContent>
  <xr:revisionPtr revIDLastSave="0" documentId="13_ncr:1_{EE375E32-C04F-4881-858D-66A7636B5434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C5" i="2"/>
  <c r="E11" i="2"/>
  <c r="E8" i="2"/>
  <c r="E6" i="2"/>
  <c r="E5" i="2"/>
  <c r="D10" i="2"/>
  <c r="D9" i="2"/>
  <c r="D6" i="2"/>
  <c r="C12" i="2"/>
  <c r="C10" i="2"/>
  <c r="C9" i="2"/>
  <c r="C8" i="2"/>
  <c r="C6" i="2"/>
  <c r="E12" i="1"/>
  <c r="E26" i="1" s="1"/>
  <c r="E12" i="2" l="1"/>
  <c r="E22" i="1"/>
  <c r="E24" i="1" l="1"/>
  <c r="C21" i="2" l="1"/>
  <c r="D35" i="2"/>
  <c r="E35" i="2"/>
  <c r="C22" i="2"/>
  <c r="D22" i="2"/>
  <c r="E36" i="2"/>
  <c r="C35" i="1"/>
  <c r="D35" i="1"/>
  <c r="E35" i="1"/>
  <c r="C36" i="1"/>
  <c r="D36" i="1"/>
  <c r="E36" i="1"/>
  <c r="C21" i="1"/>
  <c r="D21" i="1"/>
  <c r="E21" i="1"/>
  <c r="C22" i="1"/>
  <c r="D22" i="1"/>
  <c r="C35" i="2" l="1"/>
  <c r="E21" i="2"/>
  <c r="D21" i="2"/>
  <c r="C36" i="2"/>
  <c r="D36" i="2"/>
  <c r="E22" i="2"/>
  <c r="C40" i="2"/>
  <c r="E25" i="2"/>
  <c r="D25" i="2"/>
  <c r="C25" i="2"/>
  <c r="D24" i="2"/>
  <c r="C38" i="2"/>
  <c r="D37" i="2"/>
  <c r="C37" i="2"/>
  <c r="E20" i="2"/>
  <c r="D34" i="2"/>
  <c r="C34" i="2"/>
  <c r="E33" i="2"/>
  <c r="D19" i="2"/>
  <c r="C33" i="2"/>
  <c r="E38" i="2"/>
  <c r="E37" i="2"/>
  <c r="E24" i="2"/>
  <c r="E23" i="2"/>
  <c r="E39" i="2" l="1"/>
  <c r="E34" i="2"/>
  <c r="C20" i="2"/>
  <c r="D20" i="2"/>
  <c r="D38" i="2"/>
  <c r="C24" i="2"/>
  <c r="C23" i="2"/>
  <c r="D23" i="2"/>
  <c r="C19" i="2"/>
  <c r="E19" i="2"/>
  <c r="C26" i="2"/>
  <c r="C39" i="2"/>
  <c r="D33" i="2"/>
  <c r="D39" i="2"/>
  <c r="C40" i="1"/>
  <c r="E39" i="1"/>
  <c r="D39" i="1"/>
  <c r="C39" i="1"/>
  <c r="E38" i="1"/>
  <c r="D38" i="1"/>
  <c r="C38" i="1"/>
  <c r="E37" i="1"/>
  <c r="D37" i="1"/>
  <c r="C37" i="1"/>
  <c r="E34" i="1"/>
  <c r="D34" i="1"/>
  <c r="C34" i="1"/>
  <c r="E33" i="1"/>
  <c r="D33" i="1"/>
  <c r="C26" i="1"/>
  <c r="E25" i="1"/>
  <c r="D25" i="1"/>
  <c r="C25" i="1"/>
  <c r="D24" i="1"/>
  <c r="C24" i="1"/>
  <c r="E23" i="1"/>
  <c r="D23" i="1"/>
  <c r="C23" i="1"/>
  <c r="E20" i="1"/>
  <c r="D20" i="1"/>
  <c r="C20" i="1"/>
  <c r="E19" i="1"/>
  <c r="D19" i="1"/>
  <c r="D12" i="1" l="1"/>
  <c r="D12" i="2" s="1"/>
  <c r="C33" i="1"/>
  <c r="C19" i="1"/>
  <c r="D26" i="1" l="1"/>
  <c r="D40" i="1"/>
  <c r="E40" i="1"/>
  <c r="E40" i="2" l="1"/>
  <c r="E26" i="2"/>
  <c r="D40" i="2"/>
  <c r="D26" i="2"/>
</calcChain>
</file>

<file path=xl/sharedStrings.xml><?xml version="1.0" encoding="utf-8"?>
<sst xmlns="http://schemas.openxmlformats.org/spreadsheetml/2006/main" count="112" uniqueCount="50">
  <si>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</si>
  <si>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</si>
  <si>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</si>
  <si>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</si>
  <si>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</si>
  <si>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</si>
  <si>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</si>
  <si>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</si>
  <si>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</si>
  <si>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</si>
  <si>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</si>
  <si>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</si>
  <si>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</si>
  <si>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</si>
  <si>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</si>
  <si>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</si>
  <si>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</si>
  <si>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</si>
  <si>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</si>
  <si>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</si>
  <si>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</si>
  <si>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</si>
  <si>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</si>
  <si>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</si>
  <si>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</si>
  <si>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</si>
  <si>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</si>
  <si>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</si>
  <si>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</si>
  <si>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</si>
  <si>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</si>
  <si>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</si>
  <si>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</si>
  <si>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</si>
  <si>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</si>
  <si>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</si>
  <si>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ДТ-З-К4/К5 (СШТ -15 ⁰С) маркалы дизель отыны</t>
  </si>
  <si>
    <t>Diesel fuel DT-Z-K4/К5 (MFT -15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</si>
  <si>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</si>
  <si>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</si>
  <si>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</si>
  <si>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</si>
  <si>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</si>
  <si>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</si>
  <si>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28 ФЕВРАЛЯ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</si>
  <si>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2026 ЖЫЛДЫҢ 1-28 АҚПАН АРАСЫНДА ТОО "KC ENERGY GROUP" КОМПАНИЯСЫНЫҢ КӨТЕРМЕ БАҒАЛАРЫ FCA ЖЕТКІЗУ ШАРТТАРЫ БОЙЫНША, Теңге/МТ (ҚҚС-сыз)</t>
  </si>
  <si>
    <t>KC ENERGY GROUP LLP WHOLESALE PRICES EFFECTIVE FROM 1 TO 28 FEBRUARY 2026
ON DELIVERY TERMS FCA, KZT/MT (excluding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</si>
  <si>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28 ФЕВРАЛЯ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</si>
  <si>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2026 ЖЫЛДЫҢ 1-28 АҚПАН АРАСЫНДА ТОО "KC ENERGY GROUP" КОМПАНИЯСЫНЫҢ КӨТЕРМЕ БАҒАЛАРЫ FCA ЖЕТКІЗУ ШАРТТАРЫ БОЙЫНША, Теңге/МТ (ҚҚС-пен)</t>
  </si>
  <si>
    <t>KC ENERGY GROUP LLP WHOLESALE PRICES EFFECTIVE FROM 1 TO 28 FEBRUARY 2026
ON DELIVERY TERMS FCA, KZT/MT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</si>
</sst>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1"/>
  <sheetViews>
    <sheetView zoomScale="90" zoomScaleNormal="90" workbookViewId="0">
      <selection activeCell="I40" sqref="I40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5" t="s">
        <v>44</v>
      </c>
      <c r="B1" s="26"/>
      <c r="C1" s="26"/>
      <c r="D1" s="26"/>
      <c r="E1" s="27"/>
    </row>
    <row r="2" spans="1:6" ht="17.45" customHeight="1" thickBot="1" x14ac:dyDescent="0.3">
      <c r="A2" s="41"/>
      <c r="B2" s="42"/>
      <c r="C2" s="42"/>
      <c r="D2" s="42"/>
      <c r="E2" s="43"/>
    </row>
    <row r="3" spans="1:6" ht="25.15" customHeight="1" x14ac:dyDescent="0.25">
      <c r="A3" s="31" t="s">
        <v>0</v>
      </c>
      <c r="B3" s="32"/>
      <c r="C3" s="20" t="s">
        <v>1</v>
      </c>
      <c r="D3" s="20" t="s">
        <v>2</v>
      </c>
      <c r="E3" s="5" t="s">
        <v>3</v>
      </c>
    </row>
    <row r="4" spans="1:6" x14ac:dyDescent="0.25">
      <c r="A4" s="33"/>
      <c r="B4" s="34"/>
      <c r="C4" s="21" t="s">
        <v>4</v>
      </c>
      <c r="D4" s="21" t="s">
        <v>5</v>
      </c>
      <c r="E4" s="6" t="s">
        <v>6</v>
      </c>
    </row>
    <row r="5" spans="1:6" ht="15" customHeight="1" x14ac:dyDescent="0.25">
      <c r="A5" s="35" t="s">
        <v>19</v>
      </c>
      <c r="B5" s="36"/>
      <c r="C5" s="12">
        <f>'с НДС'!C5/1.16</f>
        <v>217231.89655172414</v>
      </c>
      <c r="D5" s="12">
        <f>'с НДС'!D5/1.16</f>
        <v>200000</v>
      </c>
      <c r="E5" s="13">
        <f>'с НДС'!E5/1.16</f>
        <v>217231.89655172414</v>
      </c>
    </row>
    <row r="6" spans="1:6" ht="15" customHeight="1" x14ac:dyDescent="0.25">
      <c r="A6" s="35" t="s">
        <v>20</v>
      </c>
      <c r="B6" s="36"/>
      <c r="C6" s="12">
        <f>'с НДС'!C6/1.16</f>
        <v>285535.3448275862</v>
      </c>
      <c r="D6" s="12">
        <f>'с НДС'!D6/1.16</f>
        <v>267678.44827586209</v>
      </c>
      <c r="E6" s="13">
        <f>'с НДС'!E6/1.16</f>
        <v>285535.3448275862</v>
      </c>
    </row>
    <row r="7" spans="1:6" ht="15" hidden="1" customHeight="1" x14ac:dyDescent="0.25">
      <c r="A7" s="35" t="s">
        <v>40</v>
      </c>
      <c r="B7" s="36"/>
      <c r="C7" s="12" t="s">
        <v>31</v>
      </c>
      <c r="D7" s="12" t="s">
        <v>31</v>
      </c>
      <c r="E7" s="13" t="s">
        <v>31</v>
      </c>
    </row>
    <row r="8" spans="1:6" ht="15" customHeight="1" x14ac:dyDescent="0.25">
      <c r="A8" s="35" t="s">
        <v>32</v>
      </c>
      <c r="B8" s="36"/>
      <c r="C8" s="12">
        <f>'с НДС'!C8/1.16</f>
        <v>279731.89655172417</v>
      </c>
      <c r="D8" s="12" t="s">
        <v>31</v>
      </c>
      <c r="E8" s="13">
        <f>'с НДС'!E8/1.16</f>
        <v>279731.89655172417</v>
      </c>
    </row>
    <row r="9" spans="1:6" s="11" customFormat="1" ht="15" customHeight="1" x14ac:dyDescent="0.25">
      <c r="A9" s="44" t="s">
        <v>35</v>
      </c>
      <c r="B9" s="45"/>
      <c r="C9" s="12">
        <f>'с НДС'!C9/1.16</f>
        <v>279731.89655172417</v>
      </c>
      <c r="D9" s="12">
        <f>'с НДС'!D9/1.16</f>
        <v>279731.89655172417</v>
      </c>
      <c r="E9" s="13" t="s">
        <v>31</v>
      </c>
    </row>
    <row r="10" spans="1:6" ht="15" customHeight="1" x14ac:dyDescent="0.25">
      <c r="A10" s="37" t="s">
        <v>21</v>
      </c>
      <c r="B10" s="38"/>
      <c r="C10" s="14">
        <f>'с НДС'!C10/1.16</f>
        <v>321428.44827586209</v>
      </c>
      <c r="D10" s="14">
        <f>'с НДС'!D10/1.16</f>
        <v>321428.44827586209</v>
      </c>
      <c r="E10" s="13" t="s">
        <v>31</v>
      </c>
    </row>
    <row r="11" spans="1:6" ht="15" customHeight="1" x14ac:dyDescent="0.25">
      <c r="A11" s="37" t="s">
        <v>29</v>
      </c>
      <c r="B11" s="38"/>
      <c r="C11" s="14" t="s">
        <v>31</v>
      </c>
      <c r="D11" s="14" t="s">
        <v>31</v>
      </c>
      <c r="E11" s="13">
        <f>'с НДС'!E11/1.16</f>
        <v>321428.44827586209</v>
      </c>
    </row>
    <row r="12" spans="1:6" ht="15" customHeight="1" thickBot="1" x14ac:dyDescent="0.3">
      <c r="A12" s="23" t="s">
        <v>27</v>
      </c>
      <c r="B12" s="24"/>
      <c r="C12" s="16">
        <f>'с НДС'!C12/1.16</f>
        <v>59722.000000000007</v>
      </c>
      <c r="D12" s="16">
        <f>'с НДС'!D12/1.16</f>
        <v>59722.000000000007</v>
      </c>
      <c r="E12" s="17">
        <f>'с НДС'!E12/1.16</f>
        <v>59722.000000000007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5" t="s">
        <v>45</v>
      </c>
      <c r="B15" s="26"/>
      <c r="C15" s="26"/>
      <c r="D15" s="26"/>
      <c r="E15" s="27"/>
      <c r="F15" s="3"/>
    </row>
    <row r="16" spans="1:6" ht="17.45" customHeight="1" thickBot="1" x14ac:dyDescent="0.3">
      <c r="A16" s="41"/>
      <c r="B16" s="42"/>
      <c r="C16" s="42"/>
      <c r="D16" s="42"/>
      <c r="E16" s="43"/>
    </row>
    <row r="17" spans="1:6" ht="15" customHeight="1" x14ac:dyDescent="0.25">
      <c r="A17" s="31" t="s">
        <v>7</v>
      </c>
      <c r="B17" s="32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3"/>
      <c r="B18" s="34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7" t="s">
        <v>22</v>
      </c>
      <c r="B19" s="38"/>
      <c r="C19" s="12">
        <f t="shared" ref="C19:E23" si="0">C5</f>
        <v>217231.89655172414</v>
      </c>
      <c r="D19" s="12">
        <f t="shared" si="0"/>
        <v>200000</v>
      </c>
      <c r="E19" s="13">
        <f t="shared" si="0"/>
        <v>217231.89655172414</v>
      </c>
    </row>
    <row r="20" spans="1:6" ht="15" customHeight="1" x14ac:dyDescent="0.25">
      <c r="A20" s="37" t="s">
        <v>23</v>
      </c>
      <c r="B20" s="38"/>
      <c r="C20" s="12">
        <f t="shared" si="0"/>
        <v>285535.3448275862</v>
      </c>
      <c r="D20" s="12">
        <f t="shared" si="0"/>
        <v>267678.44827586209</v>
      </c>
      <c r="E20" s="13">
        <f t="shared" si="0"/>
        <v>285535.3448275862</v>
      </c>
    </row>
    <row r="21" spans="1:6" ht="15" hidden="1" customHeight="1" x14ac:dyDescent="0.25">
      <c r="A21" s="37" t="s">
        <v>41</v>
      </c>
      <c r="B21" s="38"/>
      <c r="C21" s="12" t="str">
        <f t="shared" si="0"/>
        <v>-</v>
      </c>
      <c r="D21" s="12" t="str">
        <f t="shared" si="0"/>
        <v>-</v>
      </c>
      <c r="E21" s="13" t="str">
        <f t="shared" si="0"/>
        <v>-</v>
      </c>
    </row>
    <row r="22" spans="1:6" ht="15" customHeight="1" x14ac:dyDescent="0.25">
      <c r="A22" s="37" t="s">
        <v>33</v>
      </c>
      <c r="B22" s="38"/>
      <c r="C22" s="12">
        <f t="shared" si="0"/>
        <v>279731.89655172417</v>
      </c>
      <c r="D22" s="12" t="str">
        <f t="shared" si="0"/>
        <v>-</v>
      </c>
      <c r="E22" s="13">
        <f t="shared" si="0"/>
        <v>279731.89655172417</v>
      </c>
    </row>
    <row r="23" spans="1:6" ht="15" customHeight="1" x14ac:dyDescent="0.25">
      <c r="A23" s="37" t="s">
        <v>36</v>
      </c>
      <c r="B23" s="38"/>
      <c r="C23" s="14">
        <f t="shared" si="0"/>
        <v>279731.89655172417</v>
      </c>
      <c r="D23" s="14">
        <f t="shared" si="0"/>
        <v>279731.89655172417</v>
      </c>
      <c r="E23" s="15" t="str">
        <f t="shared" si="0"/>
        <v>-</v>
      </c>
    </row>
    <row r="24" spans="1:6" ht="15" customHeight="1" x14ac:dyDescent="0.25">
      <c r="A24" s="37" t="s">
        <v>24</v>
      </c>
      <c r="B24" s="38"/>
      <c r="C24" s="14">
        <f t="shared" ref="C24:E26" si="1">C10</f>
        <v>321428.44827586209</v>
      </c>
      <c r="D24" s="14">
        <f t="shared" si="1"/>
        <v>321428.44827586209</v>
      </c>
      <c r="E24" s="15" t="str">
        <f t="shared" si="1"/>
        <v>-</v>
      </c>
    </row>
    <row r="25" spans="1:6" ht="15" customHeight="1" x14ac:dyDescent="0.25">
      <c r="A25" s="37" t="s">
        <v>30</v>
      </c>
      <c r="B25" s="38"/>
      <c r="C25" s="14" t="str">
        <f t="shared" si="1"/>
        <v>-</v>
      </c>
      <c r="D25" s="14" t="str">
        <f t="shared" si="1"/>
        <v>-</v>
      </c>
      <c r="E25" s="15">
        <f t="shared" si="1"/>
        <v>321428.44827586209</v>
      </c>
    </row>
    <row r="26" spans="1:6" ht="15" customHeight="1" thickBot="1" x14ac:dyDescent="0.3">
      <c r="A26" s="39" t="s">
        <v>28</v>
      </c>
      <c r="B26" s="40"/>
      <c r="C26" s="16">
        <f t="shared" si="1"/>
        <v>59722.000000000007</v>
      </c>
      <c r="D26" s="16">
        <f t="shared" si="1"/>
        <v>59722.000000000007</v>
      </c>
      <c r="E26" s="17">
        <f t="shared" si="1"/>
        <v>59722.000000000007</v>
      </c>
    </row>
    <row r="27" spans="1:6" ht="15.75" customHeight="1" x14ac:dyDescent="0.25">
      <c r="A27" s="22"/>
      <c r="B27" s="22"/>
      <c r="C27" s="22"/>
      <c r="D27" s="22"/>
      <c r="E27" s="22"/>
      <c r="F27" s="22"/>
    </row>
    <row r="28" spans="1:6" ht="15.75" customHeight="1" thickBot="1" x14ac:dyDescent="0.3"/>
    <row r="29" spans="1:6" ht="18" customHeight="1" x14ac:dyDescent="0.25">
      <c r="A29" s="25" t="s">
        <v>46</v>
      </c>
      <c r="B29" s="26"/>
      <c r="C29" s="26"/>
      <c r="D29" s="26"/>
      <c r="E29" s="27"/>
      <c r="F29" s="3"/>
    </row>
    <row r="30" spans="1:6" ht="17.45" customHeight="1" thickBot="1" x14ac:dyDescent="0.3">
      <c r="A30" s="28"/>
      <c r="B30" s="29"/>
      <c r="C30" s="29"/>
      <c r="D30" s="29"/>
      <c r="E30" s="30"/>
    </row>
    <row r="31" spans="1:6" x14ac:dyDescent="0.25">
      <c r="A31" s="31" t="s">
        <v>12</v>
      </c>
      <c r="B31" s="32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3"/>
      <c r="B32" s="34"/>
      <c r="C32" s="21" t="s">
        <v>16</v>
      </c>
      <c r="D32" s="21" t="s">
        <v>17</v>
      </c>
      <c r="E32" s="6" t="s">
        <v>18</v>
      </c>
    </row>
    <row r="33" spans="1:5" ht="15" customHeight="1" x14ac:dyDescent="0.25">
      <c r="A33" s="35" t="s">
        <v>25</v>
      </c>
      <c r="B33" s="36"/>
      <c r="C33" s="12">
        <f t="shared" ref="C33:E37" si="2">C5</f>
        <v>217231.89655172414</v>
      </c>
      <c r="D33" s="12">
        <f t="shared" si="2"/>
        <v>200000</v>
      </c>
      <c r="E33" s="13">
        <f t="shared" si="2"/>
        <v>217231.89655172414</v>
      </c>
    </row>
    <row r="34" spans="1:5" ht="15" customHeight="1" x14ac:dyDescent="0.25">
      <c r="A34" s="35" t="s">
        <v>26</v>
      </c>
      <c r="B34" s="36"/>
      <c r="C34" s="12">
        <f t="shared" si="2"/>
        <v>285535.3448275862</v>
      </c>
      <c r="D34" s="12">
        <f t="shared" si="2"/>
        <v>267678.44827586209</v>
      </c>
      <c r="E34" s="13">
        <f t="shared" si="2"/>
        <v>285535.3448275862</v>
      </c>
    </row>
    <row r="35" spans="1:5" ht="15" hidden="1" customHeight="1" x14ac:dyDescent="0.25">
      <c r="A35" s="35" t="s">
        <v>42</v>
      </c>
      <c r="B35" s="36"/>
      <c r="C35" s="12" t="str">
        <f t="shared" si="2"/>
        <v>-</v>
      </c>
      <c r="D35" s="12" t="str">
        <f t="shared" si="2"/>
        <v>-</v>
      </c>
      <c r="E35" s="13" t="str">
        <f t="shared" si="2"/>
        <v>-</v>
      </c>
    </row>
    <row r="36" spans="1:5" ht="15" customHeight="1" x14ac:dyDescent="0.25">
      <c r="A36" s="35" t="s">
        <v>34</v>
      </c>
      <c r="B36" s="36"/>
      <c r="C36" s="12">
        <f t="shared" si="2"/>
        <v>279731.89655172417</v>
      </c>
      <c r="D36" s="12" t="str">
        <f t="shared" si="2"/>
        <v>-</v>
      </c>
      <c r="E36" s="13">
        <f t="shared" si="2"/>
        <v>279731.89655172417</v>
      </c>
    </row>
    <row r="37" spans="1:5" ht="15" customHeight="1" x14ac:dyDescent="0.25">
      <c r="A37" s="37" t="s">
        <v>37</v>
      </c>
      <c r="B37" s="38"/>
      <c r="C37" s="14">
        <f t="shared" si="2"/>
        <v>279731.89655172417</v>
      </c>
      <c r="D37" s="14">
        <f t="shared" si="2"/>
        <v>279731.89655172417</v>
      </c>
      <c r="E37" s="15" t="str">
        <f t="shared" si="2"/>
        <v>-</v>
      </c>
    </row>
    <row r="38" spans="1:5" ht="15" customHeight="1" x14ac:dyDescent="0.25">
      <c r="A38" s="35" t="s">
        <v>38</v>
      </c>
      <c r="B38" s="36"/>
      <c r="C38" s="14">
        <f t="shared" ref="C38:E40" si="3">C10</f>
        <v>321428.44827586209</v>
      </c>
      <c r="D38" s="14">
        <f t="shared" si="3"/>
        <v>321428.44827586209</v>
      </c>
      <c r="E38" s="15" t="str">
        <f t="shared" si="3"/>
        <v>-</v>
      </c>
    </row>
    <row r="39" spans="1:5" ht="15" customHeight="1" x14ac:dyDescent="0.25">
      <c r="A39" s="35" t="s">
        <v>39</v>
      </c>
      <c r="B39" s="36"/>
      <c r="C39" s="14" t="str">
        <f t="shared" si="3"/>
        <v>-</v>
      </c>
      <c r="D39" s="14" t="str">
        <f t="shared" si="3"/>
        <v>-</v>
      </c>
      <c r="E39" s="15">
        <f t="shared" si="3"/>
        <v>321428.44827586209</v>
      </c>
    </row>
    <row r="40" spans="1:5" ht="15" customHeight="1" thickBot="1" x14ac:dyDescent="0.3">
      <c r="A40" s="23" t="s">
        <v>43</v>
      </c>
      <c r="B40" s="24"/>
      <c r="C40" s="16">
        <f t="shared" si="3"/>
        <v>59722.000000000007</v>
      </c>
      <c r="D40" s="16">
        <f t="shared" si="3"/>
        <v>59722.000000000007</v>
      </c>
      <c r="E40" s="17">
        <f t="shared" si="3"/>
        <v>59722.000000000007</v>
      </c>
    </row>
    <row r="41" spans="1:5" x14ac:dyDescent="0.25">
      <c r="A41" s="19"/>
    </row>
  </sheetData>
  <mergeCells count="31">
    <mergeCell ref="A12:B12"/>
    <mergeCell ref="A1:E2"/>
    <mergeCell ref="A3:B4"/>
    <mergeCell ref="A5:B5"/>
    <mergeCell ref="A6:B6"/>
    <mergeCell ref="A8:B8"/>
    <mergeCell ref="A9:B9"/>
    <mergeCell ref="A10:B10"/>
    <mergeCell ref="A11:B11"/>
    <mergeCell ref="A7:B7"/>
    <mergeCell ref="A26:B26"/>
    <mergeCell ref="A15:E16"/>
    <mergeCell ref="A17:B18"/>
    <mergeCell ref="A19:B19"/>
    <mergeCell ref="A20:B20"/>
    <mergeCell ref="A22:B22"/>
    <mergeCell ref="A23:B23"/>
    <mergeCell ref="A24:B24"/>
    <mergeCell ref="A25:B25"/>
    <mergeCell ref="A21:B21"/>
    <mergeCell ref="A27:F27"/>
    <mergeCell ref="A40:B40"/>
    <mergeCell ref="A29:E30"/>
    <mergeCell ref="A31:B32"/>
    <mergeCell ref="A33:B33"/>
    <mergeCell ref="A34:B34"/>
    <mergeCell ref="A36:B36"/>
    <mergeCell ref="A37:B37"/>
    <mergeCell ref="A38:B38"/>
    <mergeCell ref="A39:B39"/>
    <mergeCell ref="A35:B3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1"/>
  <sheetViews>
    <sheetView tabSelected="1" zoomScale="90" zoomScaleNormal="90" workbookViewId="0">
      <selection activeCell="I39" sqref="I39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5" t="s">
        <v>47</v>
      </c>
      <c r="B1" s="26"/>
      <c r="C1" s="26"/>
      <c r="D1" s="26"/>
      <c r="E1" s="27"/>
    </row>
    <row r="2" spans="1:6" ht="17.45" customHeight="1" thickBot="1" x14ac:dyDescent="0.3">
      <c r="A2" s="41"/>
      <c r="B2" s="42"/>
      <c r="C2" s="42"/>
      <c r="D2" s="42"/>
      <c r="E2" s="43"/>
    </row>
    <row r="3" spans="1:6" ht="25.15" customHeight="1" x14ac:dyDescent="0.25">
      <c r="A3" s="31" t="s">
        <v>0</v>
      </c>
      <c r="B3" s="32"/>
      <c r="C3" s="4" t="s">
        <v>1</v>
      </c>
      <c r="D3" s="4" t="s">
        <v>2</v>
      </c>
      <c r="E3" s="5" t="s">
        <v>3</v>
      </c>
    </row>
    <row r="4" spans="1:6" x14ac:dyDescent="0.25">
      <c r="A4" s="33"/>
      <c r="B4" s="34"/>
      <c r="C4" s="2" t="s">
        <v>4</v>
      </c>
      <c r="D4" s="2" t="s">
        <v>5</v>
      </c>
      <c r="E4" s="6" t="s">
        <v>6</v>
      </c>
    </row>
    <row r="5" spans="1:6" ht="15" customHeight="1" x14ac:dyDescent="0.25">
      <c r="A5" s="35" t="s">
        <v>19</v>
      </c>
      <c r="B5" s="36"/>
      <c r="C5" s="12">
        <v>251989</v>
      </c>
      <c r="D5" s="12">
        <v>232000</v>
      </c>
      <c r="E5" s="13">
        <v>251989</v>
      </c>
    </row>
    <row r="6" spans="1:6" ht="15" customHeight="1" x14ac:dyDescent="0.25">
      <c r="A6" s="35" t="s">
        <v>20</v>
      </c>
      <c r="B6" s="36"/>
      <c r="C6" s="12">
        <v>331221</v>
      </c>
      <c r="D6" s="12">
        <v>310507</v>
      </c>
      <c r="E6" s="13">
        <v>331221</v>
      </c>
    </row>
    <row r="7" spans="1:6" ht="15" hidden="1" customHeight="1" x14ac:dyDescent="0.25">
      <c r="A7" s="35" t="s">
        <v>40</v>
      </c>
      <c r="B7" s="36"/>
      <c r="C7" s="12" t="s">
        <v>31</v>
      </c>
      <c r="D7" s="12" t="s">
        <v>31</v>
      </c>
      <c r="E7" s="13" t="s">
        <v>31</v>
      </c>
    </row>
    <row r="8" spans="1:6" ht="15" customHeight="1" x14ac:dyDescent="0.25">
      <c r="A8" s="35" t="s">
        <v>32</v>
      </c>
      <c r="B8" s="36"/>
      <c r="C8" s="12">
        <v>324489</v>
      </c>
      <c r="D8" s="12" t="s">
        <v>31</v>
      </c>
      <c r="E8" s="13">
        <v>324489</v>
      </c>
    </row>
    <row r="9" spans="1:6" s="11" customFormat="1" ht="15" customHeight="1" x14ac:dyDescent="0.25">
      <c r="A9" s="44" t="s">
        <v>35</v>
      </c>
      <c r="B9" s="45"/>
      <c r="C9" s="12">
        <v>324489</v>
      </c>
      <c r="D9" s="12">
        <v>324489</v>
      </c>
      <c r="E9" s="13" t="s">
        <v>31</v>
      </c>
    </row>
    <row r="10" spans="1:6" ht="15" customHeight="1" x14ac:dyDescent="0.25">
      <c r="A10" s="37" t="s">
        <v>21</v>
      </c>
      <c r="B10" s="38"/>
      <c r="C10" s="14">
        <v>372857</v>
      </c>
      <c r="D10" s="14">
        <v>372857</v>
      </c>
      <c r="E10" s="13" t="s">
        <v>31</v>
      </c>
    </row>
    <row r="11" spans="1:6" ht="15" customHeight="1" x14ac:dyDescent="0.25">
      <c r="A11" s="37" t="s">
        <v>29</v>
      </c>
      <c r="B11" s="38"/>
      <c r="C11" s="14" t="s">
        <v>31</v>
      </c>
      <c r="D11" s="14" t="s">
        <v>31</v>
      </c>
      <c r="E11" s="13">
        <v>372857</v>
      </c>
    </row>
    <row r="12" spans="1:6" ht="15" customHeight="1" thickBot="1" x14ac:dyDescent="0.3">
      <c r="A12" s="23" t="s">
        <v>27</v>
      </c>
      <c r="B12" s="24"/>
      <c r="C12" s="16">
        <v>69277.52</v>
      </c>
      <c r="D12" s="16">
        <f>C12</f>
        <v>69277.52</v>
      </c>
      <c r="E12" s="17">
        <f>C12</f>
        <v>69277.52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5" t="s">
        <v>48</v>
      </c>
      <c r="B15" s="26"/>
      <c r="C15" s="26"/>
      <c r="D15" s="26"/>
      <c r="E15" s="27"/>
      <c r="F15" s="3"/>
    </row>
    <row r="16" spans="1:6" ht="17.45" customHeight="1" thickBot="1" x14ac:dyDescent="0.3">
      <c r="A16" s="41"/>
      <c r="B16" s="42"/>
      <c r="C16" s="42"/>
      <c r="D16" s="42"/>
      <c r="E16" s="43"/>
    </row>
    <row r="17" spans="1:6" ht="15" customHeight="1" x14ac:dyDescent="0.25">
      <c r="A17" s="31" t="s">
        <v>7</v>
      </c>
      <c r="B17" s="32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3"/>
      <c r="B18" s="34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7" t="s">
        <v>22</v>
      </c>
      <c r="B19" s="38"/>
      <c r="C19" s="12">
        <f t="shared" ref="C19:E23" si="0">C5</f>
        <v>251989</v>
      </c>
      <c r="D19" s="12">
        <f t="shared" si="0"/>
        <v>232000</v>
      </c>
      <c r="E19" s="13">
        <f t="shared" si="0"/>
        <v>251989</v>
      </c>
    </row>
    <row r="20" spans="1:6" ht="15" customHeight="1" x14ac:dyDescent="0.25">
      <c r="A20" s="37" t="s">
        <v>23</v>
      </c>
      <c r="B20" s="38"/>
      <c r="C20" s="12">
        <f t="shared" si="0"/>
        <v>331221</v>
      </c>
      <c r="D20" s="12">
        <f t="shared" si="0"/>
        <v>310507</v>
      </c>
      <c r="E20" s="13">
        <f t="shared" si="0"/>
        <v>331221</v>
      </c>
    </row>
    <row r="21" spans="1:6" ht="15" hidden="1" customHeight="1" x14ac:dyDescent="0.25">
      <c r="A21" s="37" t="s">
        <v>41</v>
      </c>
      <c r="B21" s="38"/>
      <c r="C21" s="12" t="str">
        <f t="shared" si="0"/>
        <v>-</v>
      </c>
      <c r="D21" s="12" t="str">
        <f t="shared" si="0"/>
        <v>-</v>
      </c>
      <c r="E21" s="13" t="str">
        <f t="shared" si="0"/>
        <v>-</v>
      </c>
    </row>
    <row r="22" spans="1:6" ht="15" customHeight="1" x14ac:dyDescent="0.25">
      <c r="A22" s="37" t="s">
        <v>33</v>
      </c>
      <c r="B22" s="38"/>
      <c r="C22" s="12">
        <f t="shared" si="0"/>
        <v>324489</v>
      </c>
      <c r="D22" s="12" t="str">
        <f t="shared" si="0"/>
        <v>-</v>
      </c>
      <c r="E22" s="13">
        <f t="shared" si="0"/>
        <v>324489</v>
      </c>
    </row>
    <row r="23" spans="1:6" ht="15" customHeight="1" x14ac:dyDescent="0.25">
      <c r="A23" s="37" t="s">
        <v>36</v>
      </c>
      <c r="B23" s="38"/>
      <c r="C23" s="14">
        <f t="shared" si="0"/>
        <v>324489</v>
      </c>
      <c r="D23" s="14">
        <f t="shared" si="0"/>
        <v>324489</v>
      </c>
      <c r="E23" s="15" t="str">
        <f t="shared" si="0"/>
        <v>-</v>
      </c>
    </row>
    <row r="24" spans="1:6" ht="15" customHeight="1" x14ac:dyDescent="0.25">
      <c r="A24" s="37" t="s">
        <v>24</v>
      </c>
      <c r="B24" s="38"/>
      <c r="C24" s="14">
        <f t="shared" ref="C24:D24" si="1">C10</f>
        <v>372857</v>
      </c>
      <c r="D24" s="14">
        <f t="shared" si="1"/>
        <v>372857</v>
      </c>
      <c r="E24" s="15" t="str">
        <f>E10</f>
        <v>-</v>
      </c>
    </row>
    <row r="25" spans="1:6" ht="15" customHeight="1" x14ac:dyDescent="0.25">
      <c r="A25" s="37" t="s">
        <v>30</v>
      </c>
      <c r="B25" s="38"/>
      <c r="C25" s="14" t="str">
        <f t="shared" ref="C25:E25" si="2">C11</f>
        <v>-</v>
      </c>
      <c r="D25" s="14" t="str">
        <f t="shared" si="2"/>
        <v>-</v>
      </c>
      <c r="E25" s="15">
        <f t="shared" si="2"/>
        <v>372857</v>
      </c>
    </row>
    <row r="26" spans="1:6" ht="15" customHeight="1" thickBot="1" x14ac:dyDescent="0.3">
      <c r="A26" s="39" t="s">
        <v>28</v>
      </c>
      <c r="B26" s="40"/>
      <c r="C26" s="16">
        <f t="shared" ref="C26:D26" si="3">C12</f>
        <v>69277.52</v>
      </c>
      <c r="D26" s="16">
        <f t="shared" si="3"/>
        <v>69277.52</v>
      </c>
      <c r="E26" s="17">
        <f>E12</f>
        <v>69277.52</v>
      </c>
    </row>
    <row r="27" spans="1:6" ht="15.75" customHeight="1" x14ac:dyDescent="0.25">
      <c r="A27" s="22"/>
      <c r="B27" s="22"/>
      <c r="C27" s="22"/>
      <c r="D27" s="22"/>
      <c r="E27" s="22"/>
      <c r="F27" s="22"/>
    </row>
    <row r="28" spans="1:6" ht="15.75" customHeight="1" thickBot="1" x14ac:dyDescent="0.3"/>
    <row r="29" spans="1:6" ht="18" customHeight="1" x14ac:dyDescent="0.25">
      <c r="A29" s="25" t="s">
        <v>49</v>
      </c>
      <c r="B29" s="26"/>
      <c r="C29" s="26"/>
      <c r="D29" s="26"/>
      <c r="E29" s="27"/>
      <c r="F29" s="3"/>
    </row>
    <row r="30" spans="1:6" ht="17.45" customHeight="1" thickBot="1" x14ac:dyDescent="0.3">
      <c r="A30" s="28"/>
      <c r="B30" s="29"/>
      <c r="C30" s="29"/>
      <c r="D30" s="29"/>
      <c r="E30" s="30"/>
    </row>
    <row r="31" spans="1:6" x14ac:dyDescent="0.25">
      <c r="A31" s="31" t="s">
        <v>12</v>
      </c>
      <c r="B31" s="32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3"/>
      <c r="B32" s="34"/>
      <c r="C32" s="18" t="s">
        <v>16</v>
      </c>
      <c r="D32" s="18" t="s">
        <v>17</v>
      </c>
      <c r="E32" s="6" t="s">
        <v>18</v>
      </c>
    </row>
    <row r="33" spans="1:5" ht="15" customHeight="1" x14ac:dyDescent="0.25">
      <c r="A33" s="35" t="s">
        <v>25</v>
      </c>
      <c r="B33" s="36"/>
      <c r="C33" s="12">
        <f t="shared" ref="C33:E37" si="4">C5</f>
        <v>251989</v>
      </c>
      <c r="D33" s="12">
        <f t="shared" si="4"/>
        <v>232000</v>
      </c>
      <c r="E33" s="13">
        <f t="shared" si="4"/>
        <v>251989</v>
      </c>
    </row>
    <row r="34" spans="1:5" ht="15" customHeight="1" x14ac:dyDescent="0.25">
      <c r="A34" s="35" t="s">
        <v>26</v>
      </c>
      <c r="B34" s="36"/>
      <c r="C34" s="12">
        <f t="shared" si="4"/>
        <v>331221</v>
      </c>
      <c r="D34" s="12">
        <f t="shared" si="4"/>
        <v>310507</v>
      </c>
      <c r="E34" s="13">
        <f t="shared" si="4"/>
        <v>331221</v>
      </c>
    </row>
    <row r="35" spans="1:5" ht="15" hidden="1" customHeight="1" x14ac:dyDescent="0.25">
      <c r="A35" s="35" t="s">
        <v>42</v>
      </c>
      <c r="B35" s="36"/>
      <c r="C35" s="12" t="str">
        <f t="shared" si="4"/>
        <v>-</v>
      </c>
      <c r="D35" s="12" t="str">
        <f t="shared" si="4"/>
        <v>-</v>
      </c>
      <c r="E35" s="13" t="str">
        <f t="shared" si="4"/>
        <v>-</v>
      </c>
    </row>
    <row r="36" spans="1:5" ht="15" customHeight="1" x14ac:dyDescent="0.25">
      <c r="A36" s="35" t="s">
        <v>34</v>
      </c>
      <c r="B36" s="36"/>
      <c r="C36" s="12">
        <f t="shared" si="4"/>
        <v>324489</v>
      </c>
      <c r="D36" s="12" t="str">
        <f t="shared" si="4"/>
        <v>-</v>
      </c>
      <c r="E36" s="13">
        <f t="shared" si="4"/>
        <v>324489</v>
      </c>
    </row>
    <row r="37" spans="1:5" ht="15" customHeight="1" x14ac:dyDescent="0.25">
      <c r="A37" s="37" t="s">
        <v>37</v>
      </c>
      <c r="B37" s="38"/>
      <c r="C37" s="14">
        <f t="shared" si="4"/>
        <v>324489</v>
      </c>
      <c r="D37" s="14">
        <f t="shared" si="4"/>
        <v>324489</v>
      </c>
      <c r="E37" s="15" t="str">
        <f t="shared" si="4"/>
        <v>-</v>
      </c>
    </row>
    <row r="38" spans="1:5" ht="15" customHeight="1" x14ac:dyDescent="0.25">
      <c r="A38" s="35" t="s">
        <v>38</v>
      </c>
      <c r="B38" s="36"/>
      <c r="C38" s="14">
        <f t="shared" ref="C38:E38" si="5">C10</f>
        <v>372857</v>
      </c>
      <c r="D38" s="14">
        <f t="shared" si="5"/>
        <v>372857</v>
      </c>
      <c r="E38" s="15" t="str">
        <f t="shared" si="5"/>
        <v>-</v>
      </c>
    </row>
    <row r="39" spans="1:5" ht="15" customHeight="1" x14ac:dyDescent="0.25">
      <c r="A39" s="35" t="s">
        <v>39</v>
      </c>
      <c r="B39" s="36"/>
      <c r="C39" s="14" t="str">
        <f t="shared" ref="C39:E39" si="6">C11</f>
        <v>-</v>
      </c>
      <c r="D39" s="14" t="str">
        <f t="shared" si="6"/>
        <v>-</v>
      </c>
      <c r="E39" s="15">
        <f t="shared" si="6"/>
        <v>372857</v>
      </c>
    </row>
    <row r="40" spans="1:5" ht="15" customHeight="1" thickBot="1" x14ac:dyDescent="0.3">
      <c r="A40" s="23" t="s">
        <v>43</v>
      </c>
      <c r="B40" s="24"/>
      <c r="C40" s="16">
        <f t="shared" ref="C40:E40" si="7">C12</f>
        <v>69277.52</v>
      </c>
      <c r="D40" s="16">
        <f t="shared" si="7"/>
        <v>69277.52</v>
      </c>
      <c r="E40" s="17">
        <f t="shared" si="7"/>
        <v>69277.52</v>
      </c>
    </row>
    <row r="41" spans="1:5" x14ac:dyDescent="0.25">
      <c r="A41" s="19"/>
    </row>
  </sheetData>
  <mergeCells count="31">
    <mergeCell ref="A1:E2"/>
    <mergeCell ref="A15:E16"/>
    <mergeCell ref="A12:B12"/>
    <mergeCell ref="A26:B26"/>
    <mergeCell ref="A20:B20"/>
    <mergeCell ref="A17:B18"/>
    <mergeCell ref="A19:B19"/>
    <mergeCell ref="A22:B22"/>
    <mergeCell ref="A3:B4"/>
    <mergeCell ref="A11:B11"/>
    <mergeCell ref="A25:B25"/>
    <mergeCell ref="A9:B9"/>
    <mergeCell ref="A5:B5"/>
    <mergeCell ref="A8:B8"/>
    <mergeCell ref="A6:B6"/>
    <mergeCell ref="A24:B24"/>
    <mergeCell ref="A7:B7"/>
    <mergeCell ref="A21:B21"/>
    <mergeCell ref="A40:B40"/>
    <mergeCell ref="A38:B38"/>
    <mergeCell ref="A34:B34"/>
    <mergeCell ref="A33:B33"/>
    <mergeCell ref="A36:B36"/>
    <mergeCell ref="A35:B35"/>
    <mergeCell ref="A31:B32"/>
    <mergeCell ref="A39:B39"/>
    <mergeCell ref="A37:B37"/>
    <mergeCell ref="A29:E30"/>
    <mergeCell ref="A10:B10"/>
    <mergeCell ref="A23:B23"/>
    <mergeCell ref="A27:F27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Nazerke Mamadaly [Alm]</cp:lastModifiedBy>
  <cp:lastPrinted>2025-05-30T05:49:50Z</cp:lastPrinted>
  <dcterms:created xsi:type="dcterms:W3CDTF">2024-06-04T07:20:05Z</dcterms:created>
  <dcterms:modified xsi:type="dcterms:W3CDTF">2026-01-30T10:09:11Z</dcterms:modified>
</cp:coreProperties>
</file>